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424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<sst xmlns="http://schemas.openxmlformats.org/spreadsheetml/2006/main" count="431" uniqueCount="333">
  <si>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</si>
  <si>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</si>
  <si>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</si>
  <si>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</si>
  <si>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</si>
  <si>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</si>
  <si>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</si>
  <si>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</si>
  <si>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</si>
  <si>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</si>
  <si>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</si>
  <si>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</si>
  <si>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</si>
  <si>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</si>
  <si>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</si>
  <si>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</si>
  <si>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</si>
  <si>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</si>
  <si>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</si>
  <si>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</si>
  <si>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</si>
  <si>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</si>
  <si>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</si>
  <si>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</si>
  <si>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</si>
  <si>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</si>
  <si>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</si>
  <si>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</si>
  <si>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</si>
  <si>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</si>
  <si>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</si>
  <si>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</si>
  <si>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</si>
  <si>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</si>
  <si>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</si>
  <si>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</si>
  <si>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</si>
  <si>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</si>
  <si>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</si>
  <si>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</si>
  <si>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</si>
  <si>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</si>
  <si>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</si>
  <si>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</si>
  <si>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</si>
  <si>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</si>
  <si>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</si>
  <si>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</si>
  <si>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</si>
  <si>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</si>
  <si>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</si>
  <si>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</si>
  <si>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</si>
  <si>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</si>
  <si>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</si>
  <si>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</si>
  <si>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</si>
  <si>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</si>
  <si>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</si>
  <si>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</si>
  <si>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</si>
  <si>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</si>
  <si>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</si>
  <si>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</si>
  <si>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</si>
  <si>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</si>
  <si>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</si>
  <si>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</si>
  <si>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</si>
  <si>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</si>
  <si>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</si>
  <si>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</si>
  <si>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</si>
  <si>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</si>
  <si>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</si>
  <si>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</si>
  <si>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</si>
  <si>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</si>
  <si>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</si>
  <si>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</si>
  <si>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</si>
  <si>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</si>
  <si>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</si>
  <si>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</si>
  <si>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</si>
  <si>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</si>
  <si>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</si>
  <si>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</si>
  <si>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</si>
  <si>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</si>
  <si>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</si>
  <si>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</si>
  <si>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</si>
  <si>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</si>
  <si>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</si>
  <si>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</si>
  <si>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</si>
  <si>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</si>
  <si>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</si>
  <si>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</si>
  <si>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</si>
  <si>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</si>
  <si>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</si>
  <si>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</si>
  <si>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</si>
  <si>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</si>
  <si>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</si>
  <si>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</si>
  <si>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</si>
  <si>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</si>
  <si>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</si>
  <si>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</si>
  <si>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</si>
  <si>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</si>
  <si>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</si>
  <si>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</si>
  <si>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</si>
  <si>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</si>
  <si>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</si>
  <si>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</si>
  <si>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</si>
  <si>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</si>
  <si>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</si>
  <si>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</si>
  <si>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</si>
  <si>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</si>
  <si>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</si>
  <si>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</si>
  <si>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</si>
  <si>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</si>
  <si>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</si>
  <si>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</si>
  <si>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</si>
  <si>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</si>
  <si>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</si>
  <si>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</si>
  <si>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</si>
  <si>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</si>
  <si>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</si>
  <si>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</si>
  <si>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</si>
  <si>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</si>
  <si>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</si>
  <si>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</si>
  <si>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</si>
  <si>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</si>
  <si>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</si>
  <si>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</si>
  <si>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</si>
  <si>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</si>
  <si>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</si>
  <si>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</si>
  <si>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</si>
  <si>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</si>
  <si>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</si>
  <si>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</si>
  <si>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</si>
  <si>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</si>
  <si>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</si>
  <si>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</si>
  <si>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</si>
  <si>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</si>
  <si>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</si>
  <si>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</si>
  <si>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</si>
  <si>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</si>
  <si>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</si>
  <si>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</si>
  <si>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</si>
  <si>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</si>
  <si>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</si>
  <si>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</si>
  <si>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</si>
  <si>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</si>
  <si>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</si>
  <si>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</si>
  <si>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</si>
  <si>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</si>
  <si>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</si>
  <si>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</si>
  <si>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</si>
  <si>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</si>
  <si>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</si>
  <si>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</si>
  <si>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</si>
  <si>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</si>
  <si>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</si>
  <si>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</si>
  <si>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</si>
  <si>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</si>
  <si>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</si>
  <si>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</si>
  <si>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</si>
  <si>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</si>
  <si>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</si>
  <si>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</si>
  <si>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</si>
  <si>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</si>
  <si>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</si>
  <si>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</si>
  <si>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</si>
  <si>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</si>
  <si>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</si>
  <si>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</si>
  <si>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</si>
  <si>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</si>
  <si>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</si>
  <si>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</si>
  <si>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</si>
  <si>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</si>
  <si>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</si>
  <si>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</si>
  <si>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</si>
  <si>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</si>
  <si>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</si>
  <si>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</si>
  <si>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</si>
  <si>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</si>
  <si>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</si>
  <si>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</si>
  <si>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</si>
  <si>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</si>
  <si>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</si>
  <si>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</si>
  <si>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</si>
  <si>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</si>
  <si>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</si>
  <si>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</si>
  <si>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</si>
  <si>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</si>
  <si>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</si>
  <si>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</si>
  <si>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</si>
  <si>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</si>
  <si>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</si>
  <si>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</si>
  <si>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</si>
  <si>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</si>
  <si>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</si>
  <si>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</si>
  <si>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</si>
  <si>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</si>
  <si>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</si>
  <si>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</si>
  <si>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</si>
  <si>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</si>
  <si>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</si>
  <si>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</si>
  <si>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</si>
  <si>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</si>
  <si>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</si>
  <si>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</si>
  <si>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</si>
  <si>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</si>
  <si>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</si>
  <si>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</si>
  <si>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</si>
  <si>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</si>
  <si>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</si>
  <si>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</si>
  <si>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</si>
  <si>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</si>
  <si>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</si>
  <si>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</si>
  <si>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</si>
  <si>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</si>
  <si>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</si>
  <si>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</si>
  <si>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</si>
  <si>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</si>
  <si>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</si>
  <si>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</si>
  <si>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</si>
  <si>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</si>
  <si>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</si>
  <si>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</si>
  <si>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</si>
  <si>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</si>
  <si>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</si>
  <si>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</si>
  <si>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</si>
  <si>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</si>
  <si>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</si>
  <si>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</si>
  <si>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</si>
  <si>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</si>
  <si>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</si>
  <si>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</si>
  <si>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</si>
  <si>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</si>
  <si>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</si>
  <si>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</si>
  <si>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</si>
  <si>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</si>
  <si>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</si>
  <si>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</si>
  <si>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</si>
  <si>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</si>
  <si>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</si>
  <si>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</si>
  <si>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</si>
  <si>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</si>
  <si>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</si>
  <si>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</si>
  <si>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</si>
  <si>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</si>
  <si>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</si>
  <si>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</si>
  <si>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</si>
  <si>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</si>
  <si>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</si>
  <si>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</si>
  <si>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</si>
  <si>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</si>
  <si>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</si>
  <si>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</si>
  <si>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</si>
  <si>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</si>
  <si>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</si>
  <si>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</si>
  <si>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</si>
  <si>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</si>
  <si>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</si>
  <si>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 район</t>
  </si>
  <si>
    <t>МБОУ Ермаковская СОШ</t>
  </si>
  <si>
    <t>Ласкова Ольга Владимировна</t>
  </si>
  <si>
    <t>директор</t>
  </si>
  <si>
    <t>8-86397_25413</t>
  </si>
  <si>
    <t>school-ermak@rambler.ru</t>
  </si>
  <si>
    <t>да</t>
  </si>
  <si>
    <t>договор с МУЗ ЦРБ</t>
  </si>
  <si>
    <t>3 аппаратно-программных комплекса: для слепых и слабовидящих, для слабослышащих и с нарушением речи, для детей с нарушением опорно-двигательного аппарата в т. ч. с ДЦП</t>
  </si>
  <si>
    <t>да  www.ermak.obr-tacin.ru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</si>
</sst>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38" workbookViewId="0">
      <selection activeCell="B247" sqref="B247:Q247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 x14ac:dyDescent="0.3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 x14ac:dyDescent="0.3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38" t="s">
        <v>87</v>
      </c>
      <c r="C21" s="138"/>
      <c r="D21" s="138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329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329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95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 x14ac:dyDescent="0.3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 x14ac:dyDescent="0.3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 x14ac:dyDescent="0.3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 x14ac:dyDescent="0.3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229</v>
      </c>
    </row>
    <row r="39" spans="2:17" ht="15.75" thickBot="1" x14ac:dyDescent="0.3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229</v>
      </c>
    </row>
    <row r="40" spans="2:17" ht="15.75" thickBot="1" x14ac:dyDescent="0.3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229</v>
      </c>
    </row>
    <row r="41" spans="2:17" ht="15.75" thickBot="1" x14ac:dyDescent="0.3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 x14ac:dyDescent="0.3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 x14ac:dyDescent="0.3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 x14ac:dyDescent="0.3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329</v>
      </c>
    </row>
    <row r="49" spans="2:17" ht="15.75" thickBot="1" x14ac:dyDescent="0.3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329</v>
      </c>
    </row>
    <row r="50" spans="2:17" ht="33" customHeight="1" thickBot="1" x14ac:dyDescent="0.3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329</v>
      </c>
    </row>
    <row r="51" spans="2:17" ht="15.75" thickBot="1" x14ac:dyDescent="0.3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329</v>
      </c>
    </row>
    <row r="52" spans="2:17" ht="15.75" thickBot="1" x14ac:dyDescent="0.3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329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95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91100</v>
      </c>
      <c r="K63" s="147"/>
      <c r="L63" s="147"/>
      <c r="M63" s="147"/>
      <c r="N63" s="147"/>
      <c r="O63" s="147"/>
      <c r="P63" s="147"/>
      <c r="Q63" s="148"/>
    </row>
    <row r="64" spans="2:17" ht="15.75" thickBot="1" x14ac:dyDescent="0.3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91100</v>
      </c>
      <c r="K64" s="147"/>
      <c r="L64" s="147"/>
      <c r="M64" s="147"/>
      <c r="N64" s="147"/>
      <c r="O64" s="147"/>
      <c r="P64" s="147"/>
      <c r="Q64" s="148"/>
    </row>
    <row r="65" spans="2:17" ht="15.75" thickBot="1" x14ac:dyDescent="0.3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91100</v>
      </c>
      <c r="K65" s="147"/>
      <c r="L65" s="147"/>
      <c r="M65" s="147"/>
      <c r="N65" s="147"/>
      <c r="O65" s="147"/>
      <c r="P65" s="147"/>
      <c r="Q65" s="148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329</v>
      </c>
    </row>
    <row r="70" spans="2:17" ht="45.75" customHeight="1" thickBot="1" x14ac:dyDescent="0.3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228</v>
      </c>
    </row>
    <row r="71" spans="2:17" ht="32.25" customHeight="1" thickBot="1" x14ac:dyDescent="0.3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 x14ac:dyDescent="0.3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 x14ac:dyDescent="0.3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228</v>
      </c>
    </row>
    <row r="74" spans="2:17" ht="15.75" thickBot="1" x14ac:dyDescent="0.3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 x14ac:dyDescent="0.3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 x14ac:dyDescent="0.3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/>
    </row>
    <row r="78" spans="2:17" ht="48" customHeight="1" thickBot="1" x14ac:dyDescent="0.3">
      <c r="B78" s="41" t="s">
        <v>331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 x14ac:dyDescent="0.3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329</v>
      </c>
    </row>
    <row r="85" spans="2:17" ht="33" customHeight="1" thickBot="1" x14ac:dyDescent="0.3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329</v>
      </c>
    </row>
    <row r="86" spans="2:17" ht="43.5" customHeight="1" thickBot="1" x14ac:dyDescent="0.3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 x14ac:dyDescent="0.3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329</v>
      </c>
    </row>
    <row r="88" spans="2:17" ht="31.5" customHeight="1" thickBot="1" x14ac:dyDescent="0.3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329</v>
      </c>
    </row>
    <row r="89" spans="2:17" ht="62.25" customHeight="1" thickBot="1" x14ac:dyDescent="0.3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329</v>
      </c>
    </row>
    <row r="90" spans="2:17" ht="15.75" thickBot="1" x14ac:dyDescent="0.3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329</v>
      </c>
      <c r="K95" s="152"/>
      <c r="L95" s="152"/>
      <c r="M95" s="152"/>
      <c r="N95" s="36">
        <v>1</v>
      </c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329</v>
      </c>
      <c r="K96" s="152"/>
      <c r="L96" s="152"/>
      <c r="M96" s="152"/>
      <c r="N96" s="36">
        <v>1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230</v>
      </c>
      <c r="K97" s="152"/>
      <c r="L97" s="152"/>
      <c r="M97" s="152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230</v>
      </c>
      <c r="K98" s="152"/>
      <c r="L98" s="152"/>
      <c r="M98" s="152"/>
      <c r="N98" s="36">
        <v>0</v>
      </c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329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230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230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230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329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230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3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0.2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1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0.33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3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 t="s">
        <v>330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11</v>
      </c>
      <c r="K128" s="130"/>
      <c r="L128" s="130"/>
      <c r="M128" s="131"/>
      <c r="N128" s="115">
        <v>0.73399999999999999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4</v>
      </c>
      <c r="K129" s="130"/>
      <c r="L129" s="130"/>
      <c r="M129" s="131"/>
      <c r="N129" s="115">
        <v>0.26600000000000001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0</v>
      </c>
      <c r="K131" s="130"/>
      <c r="L131" s="130"/>
      <c r="M131" s="131"/>
      <c r="N131" s="115">
        <v>0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11</v>
      </c>
      <c r="K132" s="130"/>
      <c r="L132" s="130"/>
      <c r="M132" s="131"/>
      <c r="N132" s="115">
        <v>0.73399999999999999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4</v>
      </c>
      <c r="K133" s="130"/>
      <c r="L133" s="130"/>
      <c r="M133" s="131"/>
      <c r="N133" s="115">
        <v>0.26600000000000001</v>
      </c>
      <c r="O133" s="116"/>
      <c r="P133" s="116"/>
      <c r="Q133" s="117"/>
    </row>
    <row r="135" spans="2:17" x14ac:dyDescent="0.25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0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9</v>
      </c>
      <c r="M154" s="103"/>
      <c r="N154" s="103">
        <v>0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11</v>
      </c>
      <c r="M155" s="103"/>
      <c r="N155" s="103">
        <v>0</v>
      </c>
      <c r="O155" s="103"/>
      <c r="P155" s="103">
        <v>1</v>
      </c>
      <c r="Q155" s="103"/>
    </row>
    <row r="156" spans="2:17" ht="15.75" thickBot="1" x14ac:dyDescent="0.3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12</v>
      </c>
      <c r="M156" s="103"/>
      <c r="N156" s="103">
        <v>0</v>
      </c>
      <c r="O156" s="103"/>
      <c r="P156" s="103">
        <v>1</v>
      </c>
      <c r="Q156" s="103"/>
    </row>
    <row r="157" spans="2:17" ht="15.75" thickBot="1" x14ac:dyDescent="0.3">
      <c r="B157" s="108">
        <v>4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15</v>
      </c>
      <c r="M157" s="103"/>
      <c r="N157" s="103">
        <v>2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>
        <v>0</v>
      </c>
      <c r="E158" s="103"/>
      <c r="F158" s="103">
        <v>0</v>
      </c>
      <c r="G158" s="103"/>
      <c r="H158" s="103">
        <v>0</v>
      </c>
      <c r="I158" s="103"/>
      <c r="J158" s="103">
        <v>0</v>
      </c>
      <c r="K158" s="103"/>
      <c r="L158" s="103">
        <v>0</v>
      </c>
      <c r="M158" s="103"/>
      <c r="N158" s="103">
        <v>0</v>
      </c>
      <c r="O158" s="103"/>
      <c r="P158" s="103">
        <v>0</v>
      </c>
      <c r="Q158" s="103"/>
    </row>
    <row r="159" spans="2:17" ht="15.75" thickBot="1" x14ac:dyDescent="0.3">
      <c r="B159" s="108">
        <v>6</v>
      </c>
      <c r="C159" s="109"/>
      <c r="D159" s="103">
        <v>0</v>
      </c>
      <c r="E159" s="103"/>
      <c r="F159" s="103">
        <v>0</v>
      </c>
      <c r="G159" s="103"/>
      <c r="H159" s="103">
        <v>0</v>
      </c>
      <c r="I159" s="103"/>
      <c r="J159" s="103">
        <v>0</v>
      </c>
      <c r="K159" s="103"/>
      <c r="L159" s="103">
        <v>0</v>
      </c>
      <c r="M159" s="103"/>
      <c r="N159" s="103">
        <v>0</v>
      </c>
      <c r="O159" s="103"/>
      <c r="P159" s="103">
        <v>0</v>
      </c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4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47</v>
      </c>
      <c r="M160" s="107"/>
      <c r="N160" s="107">
        <f t="shared" ref="N160" si="4">SUM(N154:O159)</f>
        <v>2</v>
      </c>
      <c r="O160" s="107"/>
      <c r="P160" s="107">
        <f t="shared" ref="P160" si="5">SUM(P154:Q159)</f>
        <v>2</v>
      </c>
      <c r="Q160" s="107"/>
    </row>
    <row r="161" spans="2:17" ht="15.75" thickBot="1" x14ac:dyDescent="0.3">
      <c r="B161" s="108">
        <v>5</v>
      </c>
      <c r="C161" s="109"/>
      <c r="D161" s="103">
        <v>1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10</v>
      </c>
      <c r="M161" s="103"/>
      <c r="N161" s="103">
        <v>0</v>
      </c>
      <c r="O161" s="103"/>
      <c r="P161" s="103">
        <v>0</v>
      </c>
      <c r="Q161" s="103"/>
    </row>
    <row r="162" spans="2:17" ht="15.75" thickBot="1" x14ac:dyDescent="0.3">
      <c r="B162" s="108">
        <v>6</v>
      </c>
      <c r="C162" s="109"/>
      <c r="D162" s="103">
        <v>1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12</v>
      </c>
      <c r="M162" s="103"/>
      <c r="N162" s="103">
        <v>0</v>
      </c>
      <c r="O162" s="103"/>
      <c r="P162" s="103">
        <v>1</v>
      </c>
      <c r="Q162" s="103"/>
    </row>
    <row r="163" spans="2:17" ht="15.75" thickBot="1" x14ac:dyDescent="0.3">
      <c r="B163" s="108">
        <v>7</v>
      </c>
      <c r="C163" s="109"/>
      <c r="D163" s="103">
        <v>1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17</v>
      </c>
      <c r="M163" s="103"/>
      <c r="N163" s="103">
        <v>2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1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9</v>
      </c>
      <c r="M164" s="103"/>
      <c r="N164" s="103">
        <v>0</v>
      </c>
      <c r="O164" s="103"/>
      <c r="P164" s="103">
        <v>0</v>
      </c>
      <c r="Q164" s="103"/>
    </row>
    <row r="165" spans="2:17" ht="15.75" thickBot="1" x14ac:dyDescent="0.3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7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5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55</v>
      </c>
      <c r="M167" s="107"/>
      <c r="N167" s="107">
        <f t="shared" ref="N167" si="10">SUM(N161:O166)</f>
        <v>2</v>
      </c>
      <c r="O167" s="107"/>
      <c r="P167" s="107">
        <f t="shared" ref="P167" si="11">SUM(P161:Q166)</f>
        <v>1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8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8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16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11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118</v>
      </c>
      <c r="M171" s="106"/>
      <c r="N171" s="106">
        <f t="shared" ref="N171" si="22">SUM(N160,N167,N170)</f>
        <v>4</v>
      </c>
      <c r="O171" s="106"/>
      <c r="P171" s="106">
        <f t="shared" ref="P171" si="23">SUM(P160,P167,P170)</f>
        <v>3</v>
      </c>
      <c r="Q171" s="106"/>
    </row>
    <row r="173" spans="2:17" x14ac:dyDescent="0.25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70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71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71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70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71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71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70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71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70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71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1</v>
      </c>
      <c r="J239" s="46"/>
      <c r="K239" s="47"/>
      <c r="L239" s="36">
        <v>0</v>
      </c>
      <c r="M239" s="36"/>
      <c r="N239" s="36"/>
      <c r="O239" s="36">
        <v>1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0"/>
    </row>
    <row r="247" spans="2:17" ht="15.75" thickBot="1" x14ac:dyDescent="0.3">
      <c r="B247" s="41" t="s">
        <v>332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329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ПОДУСОВА</cp:lastModifiedBy>
  <cp:lastPrinted>2016-04-16T16:58:13Z</cp:lastPrinted>
  <dcterms:created xsi:type="dcterms:W3CDTF">2016-04-14T14:10:28Z</dcterms:created>
  <dcterms:modified xsi:type="dcterms:W3CDTF">2016-09-20T09:07:20Z</dcterms:modified>
</cp:coreProperties>
</file>